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077\Desktop\JN - Katja\JN 2020\Vzdrževanje medicinske opreme proizvajalcev Hill-Rom, Maquet, Faram in Steris - OP\"/>
    </mc:Choice>
  </mc:AlternateContent>
  <xr:revisionPtr revIDLastSave="0" documentId="13_ncr:1_{3B0F82AB-7E00-4BB2-B41D-00FA81B279BD}" xr6:coauthVersionLast="43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redračun (OBR-2)" sheetId="1" r:id="rId1"/>
  </sheets>
  <definedNames>
    <definedName name="_xlnm.Print_Titles" localSheetId="0">'Predračun (OBR-2)'!$18:$18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84" i="1" l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83" i="1"/>
  <c r="K75" i="1"/>
  <c r="K76" i="1"/>
  <c r="K77" i="1"/>
  <c r="K78" i="1"/>
  <c r="K79" i="1"/>
  <c r="K80" i="1"/>
  <c r="K81" i="1"/>
  <c r="K74" i="1"/>
  <c r="K68" i="1"/>
  <c r="K69" i="1"/>
  <c r="K70" i="1"/>
  <c r="K71" i="1"/>
  <c r="K7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23" i="1"/>
  <c r="K20" i="1"/>
  <c r="K19" i="1"/>
  <c r="L97" i="1" l="1"/>
  <c r="L85" i="1"/>
  <c r="L86" i="1"/>
  <c r="L87" i="1"/>
  <c r="L88" i="1"/>
  <c r="L89" i="1"/>
  <c r="L90" i="1"/>
  <c r="L91" i="1"/>
  <c r="L92" i="1"/>
  <c r="L93" i="1"/>
  <c r="L94" i="1"/>
  <c r="L95" i="1"/>
  <c r="L96" i="1"/>
  <c r="L67" i="1"/>
  <c r="L68" i="1"/>
  <c r="L69" i="1"/>
  <c r="L70" i="1"/>
  <c r="L71" i="1"/>
  <c r="L7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38" i="1"/>
  <c r="L39" i="1"/>
  <c r="L40" i="1"/>
  <c r="L41" i="1"/>
  <c r="L42" i="1"/>
  <c r="L23" i="1" l="1"/>
  <c r="L21" i="1" l="1"/>
  <c r="L83" i="1" l="1"/>
  <c r="L8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74" i="1"/>
  <c r="L75" i="1"/>
  <c r="L76" i="1"/>
  <c r="L77" i="1"/>
  <c r="L78" i="1"/>
  <c r="L79" i="1"/>
  <c r="L80" i="1"/>
  <c r="L81" i="1"/>
  <c r="L19" i="1"/>
  <c r="K99" i="1" l="1"/>
  <c r="L24" i="1"/>
  <c r="L20" i="1"/>
  <c r="K100" i="1" l="1"/>
  <c r="K101" i="1" s="1"/>
</calcChain>
</file>

<file path=xl/sharedStrings.xml><?xml version="1.0" encoding="utf-8"?>
<sst xmlns="http://schemas.openxmlformats.org/spreadsheetml/2006/main" count="254" uniqueCount="169">
  <si>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</si>
  <si>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</si>
  <si>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</si>
  <si>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</si>
  <si>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</si>
  <si>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</si>
  <si>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</si>
  <si>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</si>
  <si>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</si>
  <si>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</si>
  <si>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</si>
  <si>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</si>
  <si>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</si>
  <si>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</si>
  <si>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</si>
  <si>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</si>
  <si>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</si>
  <si>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</si>
  <si>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</si>
  <si>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</si>
  <si>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</si>
  <si>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</si>
  <si>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</si>
  <si>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</si>
  <si>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</si>
  <si>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</si>
  <si>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</si>
  <si>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</si>
  <si>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</si>
  <si>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</si>
  <si>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</si>
  <si>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</si>
  <si>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</si>
  <si>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</si>
  <si>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</si>
  <si>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</si>
  <si>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</si>
  <si>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</si>
  <si>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</si>
  <si>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</si>
  <si>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</si>
  <si>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</si>
  <si>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</si>
  <si>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</si>
  <si>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</si>
  <si>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</si>
  <si>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36.</t>
  </si>
  <si>
    <t>37.</t>
  </si>
  <si>
    <t>38.</t>
  </si>
  <si>
    <t>39.</t>
  </si>
  <si>
    <t>40.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</si>
  <si>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</si>
  <si>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</si>
  <si>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</si>
  <si>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</si>
  <si>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</si>
  <si>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</si>
  <si>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>AV-TOCO Toco+ Transducer</t>
  </si>
  <si>
    <t>AV-US Ultrasound XDR</t>
  </si>
  <si>
    <t xml:space="preserve">PREDRAČUN </t>
  </si>
  <si>
    <t>Cena prihoda servisnega tehnika na lokacijo naročnika. V ceno so všteti potni stroški (kilometrina), dnevnica, stroški servisnega tehnika na poti ter drugi stroški.</t>
  </si>
  <si>
    <t>ZA VZDRŽEVANJE MEDICINSKE OPREME PROIZVAJALCEV HILL-ROM, MAQUET, FARAM IN STERIS</t>
  </si>
  <si>
    <t>Baterija za Century CC</t>
  </si>
  <si>
    <t xml:space="preserve">Blazina za kolesni opornik </t>
  </si>
  <si>
    <t>Board ( power supply ) za posteljo AVG 1200 AG0121</t>
  </si>
  <si>
    <t>Cilinder hidravlični za nastavitev višine</t>
  </si>
  <si>
    <t>Cilinder hidravlični za vzglavni del postelje TC</t>
  </si>
  <si>
    <t>Cilinder nožni hi/lo za TC</t>
  </si>
  <si>
    <t>Cilinder za dvig postelje stran glava za TC</t>
  </si>
  <si>
    <t>Daljinski upravljalec s kablom</t>
  </si>
  <si>
    <t>Display s tehnico za vglavni del</t>
  </si>
  <si>
    <t>Display za posteljo Total Care</t>
  </si>
  <si>
    <t>Ekran LCD za Total Care</t>
  </si>
  <si>
    <t>Ekstenzijski sistem za nogo T16</t>
  </si>
  <si>
    <t>El. zračni modul za krmiljenjen zračne blazine</t>
  </si>
  <si>
    <t>Elektronika za ograjice ( desna/leva )</t>
  </si>
  <si>
    <t xml:space="preserve">Elektronika za glavno zračno turbino </t>
  </si>
  <si>
    <t>Enota napajalna LI 1600</t>
  </si>
  <si>
    <t>Filtri okrogli, sintetični ploščati, zračni, ...</t>
  </si>
  <si>
    <t>Glava zračna turbine za TC</t>
  </si>
  <si>
    <t xml:space="preserve">Kabel do matične enote </t>
  </si>
  <si>
    <t>Kabel s sestavnimi deli za dovod zraka</t>
  </si>
  <si>
    <t>34.</t>
  </si>
  <si>
    <t>35.</t>
  </si>
  <si>
    <t>41.</t>
  </si>
  <si>
    <t>42.</t>
  </si>
  <si>
    <t>43.</t>
  </si>
  <si>
    <t>44.</t>
  </si>
  <si>
    <t>45.</t>
  </si>
  <si>
    <t>46.</t>
  </si>
  <si>
    <t>Kabel glavni senzor adapter</t>
  </si>
  <si>
    <t>Kolo enojno z zavoro za držanje smeri, antistatično</t>
  </si>
  <si>
    <t>Kolo z zavoro in delno blokado</t>
  </si>
  <si>
    <t>Kolo z zavoro za držanje smeri</t>
  </si>
  <si>
    <t>Kolo za Century CC</t>
  </si>
  <si>
    <t>Komplet prevleka za Flexicair MC</t>
  </si>
  <si>
    <t xml:space="preserve">Kompresorska enota za blazino Clinactiv </t>
  </si>
  <si>
    <t>Kontrolna enota blokade postelj</t>
  </si>
  <si>
    <t>Modul za blazino Total Care</t>
  </si>
  <si>
    <t>Motor za dvig kolesnega dela za Evolution</t>
  </si>
  <si>
    <t>Motor za glavo + CPR kit</t>
  </si>
  <si>
    <t>Motor za nastavitev višine</t>
  </si>
  <si>
    <t>Motor za vzglavni del postelje</t>
  </si>
  <si>
    <t>Napajalna plošča za ClinActiv</t>
  </si>
  <si>
    <t>Notranji del blazine komplet ( prekatni ) za ClinActiv</t>
  </si>
  <si>
    <t>Okvir vzglavja za Clinitron AFX</t>
  </si>
  <si>
    <t>Osnovna plošča elektronike</t>
  </si>
  <si>
    <t>Plinski cilinder za Affinity</t>
  </si>
  <si>
    <t>Plošča kontrolna za komande postelje</t>
  </si>
  <si>
    <t xml:space="preserve">Plošča kontrolna za motorje postelje </t>
  </si>
  <si>
    <t>Podaljšek za odlaganje posteljnine</t>
  </si>
  <si>
    <t>Prevleka s peno za Century CC</t>
  </si>
  <si>
    <t>Puhalo/kompresor za postelje TC</t>
  </si>
  <si>
    <t>47.</t>
  </si>
  <si>
    <t>48.</t>
  </si>
  <si>
    <t>49.</t>
  </si>
  <si>
    <t>50.</t>
  </si>
  <si>
    <t>51.</t>
  </si>
  <si>
    <t>52.</t>
  </si>
  <si>
    <t>53.</t>
  </si>
  <si>
    <t>54.</t>
  </si>
  <si>
    <t>Recon napajalec ( hidravlični sistem )</t>
  </si>
  <si>
    <t>Senzor board</t>
  </si>
  <si>
    <t>Senzor za blazino ClinAktiv</t>
  </si>
  <si>
    <t>Spodnja prevleka vzmetnice</t>
  </si>
  <si>
    <t>Srednje polnilo za vzmetnice</t>
  </si>
  <si>
    <t>Zgornja prevleka za posteljo</t>
  </si>
  <si>
    <t>Set drobnega materiala</t>
  </si>
  <si>
    <t>REZERVNI DELI ZA MAQUET</t>
  </si>
  <si>
    <t>Miza za kabel bowden</t>
  </si>
  <si>
    <t>Pnevmatska vzmet</t>
  </si>
  <si>
    <t>Blazinica za nožno ploščo</t>
  </si>
  <si>
    <t>Blazinica za bočno oporo</t>
  </si>
  <si>
    <t>Naslonjalo za hrbet in sedež</t>
  </si>
  <si>
    <t>Blazinica</t>
  </si>
  <si>
    <t>Gred rd 18,00 x 372,10</t>
  </si>
  <si>
    <t>Vodilni vijak plošče</t>
  </si>
  <si>
    <t>55.</t>
  </si>
  <si>
    <t>56.</t>
  </si>
  <si>
    <t>57.</t>
  </si>
  <si>
    <t>58.</t>
  </si>
  <si>
    <t>59.</t>
  </si>
  <si>
    <t>60.</t>
  </si>
  <si>
    <t>REZERVNI DELI ZA STERIS</t>
  </si>
  <si>
    <t>61.</t>
  </si>
  <si>
    <t>62.</t>
  </si>
  <si>
    <t>63.</t>
  </si>
  <si>
    <t>64.</t>
  </si>
  <si>
    <t>65.</t>
  </si>
  <si>
    <t>66.</t>
  </si>
  <si>
    <t>67.</t>
  </si>
  <si>
    <t>Črpalka cirkulacijska 230 V, 50Hz</t>
  </si>
  <si>
    <t>Črpalka visokotlačna</t>
  </si>
  <si>
    <t>Filter A</t>
  </si>
  <si>
    <t>Filter sterilni vodni MaxLife TM S</t>
  </si>
  <si>
    <t>Grelec 230 V</t>
  </si>
  <si>
    <t>Indikator biološki za sterilizator</t>
  </si>
  <si>
    <t>Instalacijski set za System 1</t>
  </si>
  <si>
    <t>Interface za tiskalnik in zaslon</t>
  </si>
  <si>
    <t>Membrana pnevmatskega ventila</t>
  </si>
  <si>
    <t xml:space="preserve">Mikrobiološki okvir </t>
  </si>
  <si>
    <t>Pladenj procesni  ( fleksibilen )</t>
  </si>
  <si>
    <t>Pladenj procesni brez kontejnerja</t>
  </si>
  <si>
    <t>Pladenj procesni standard s</t>
  </si>
  <si>
    <t>Plošča centralna matična</t>
  </si>
  <si>
    <t>68.</t>
  </si>
  <si>
    <t>Podstavek za kirurški aparat</t>
  </si>
  <si>
    <t>REZERVNI DELI ZA HILL-ROM</t>
  </si>
  <si>
    <t>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</si>
</sst>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3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3" fontId="1" fillId="5" borderId="1" xfId="0" applyNumberFormat="1" applyFont="1" applyFill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3" fontId="1" fillId="4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5" borderId="0" xfId="0" applyFont="1" applyFill="1" applyBorder="1" applyAlignment="1" applyProtection="1">
      <alignment horizontal="left"/>
    </xf>
    <xf numFmtId="0" fontId="1" fillId="5" borderId="0" xfId="0" applyFont="1" applyFill="1" applyBorder="1" applyProtection="1"/>
    <xf numFmtId="0" fontId="1" fillId="3" borderId="1" xfId="0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</xf>
    <xf numFmtId="0" fontId="6" fillId="4" borderId="1" xfId="1" applyFont="1" applyFill="1" applyBorder="1" applyAlignment="1" applyProtection="1">
      <alignment horizontal="left" vertical="center" wrapText="1"/>
    </xf>
    <xf numFmtId="0" fontId="6" fillId="5" borderId="1" xfId="1" applyFont="1" applyFill="1" applyBorder="1" applyAlignment="1" applyProtection="1">
      <alignment horizontal="left" vertical="center" wrapText="1"/>
    </xf>
    <xf numFmtId="0" fontId="6" fillId="3" borderId="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center" vertical="center"/>
    </xf>
    <xf numFmtId="3" fontId="1" fillId="5" borderId="0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</cellXfs>
  <cellStyles count="2">
    <cellStyle name="Navadno" xfId="0" builtinId="0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8"/>
  <sheetViews>
    <sheetView tabSelected="1" zoomScaleNormal="100" workbookViewId="0">
      <selection activeCell="J108" sqref="J108"/>
    </sheetView>
  </sheetViews>
  <sheetFormatPr defaultRowHeight="12.75" x14ac:dyDescent="0.2"/>
  <cols>
    <col min="1" max="1" width="4.140625" style="1" bestFit="1" customWidth="1"/>
    <col min="2" max="2" width="7.5703125" style="14" customWidth="1"/>
    <col min="3" max="3" width="8.140625" style="1" customWidth="1"/>
    <col min="4" max="4" width="4" style="1" customWidth="1"/>
    <col min="5" max="5" width="10.42578125" style="1" customWidth="1"/>
    <col min="6" max="6" width="22.85546875" style="1" customWidth="1"/>
    <col min="7" max="7" width="6.5703125" style="1" customWidth="1"/>
    <col min="8" max="8" width="9.7109375" style="1" customWidth="1"/>
    <col min="9" max="9" width="11.7109375" style="1" customWidth="1"/>
    <col min="10" max="11" width="11.42578125" style="1" customWidth="1"/>
    <col min="12" max="12" width="0.140625" style="1" customWidth="1"/>
    <col min="13" max="16384" width="9.140625" style="1"/>
  </cols>
  <sheetData>
    <row r="1" spans="1:11" x14ac:dyDescent="0.2">
      <c r="I1" s="49"/>
    </row>
    <row r="2" spans="1:11" x14ac:dyDescent="0.2">
      <c r="I2" s="50"/>
    </row>
    <row r="3" spans="1:11" x14ac:dyDescent="0.2">
      <c r="B3" s="14" t="s">
        <v>7</v>
      </c>
      <c r="C3" s="14"/>
      <c r="D3" s="14"/>
      <c r="I3" s="51"/>
    </row>
    <row r="4" spans="1:11" ht="20.25" customHeight="1" x14ac:dyDescent="0.2">
      <c r="B4" s="41"/>
      <c r="C4" s="41"/>
      <c r="D4" s="41"/>
      <c r="E4" s="41"/>
      <c r="F4" s="24"/>
    </row>
    <row r="5" spans="1:11" ht="20.25" customHeight="1" x14ac:dyDescent="0.2">
      <c r="B5" s="41"/>
      <c r="C5" s="41"/>
      <c r="D5" s="41"/>
      <c r="E5" s="41"/>
      <c r="F5" s="2"/>
    </row>
    <row r="6" spans="1:11" ht="20.25" customHeight="1" x14ac:dyDescent="0.2">
      <c r="B6" s="42"/>
      <c r="C6" s="42"/>
      <c r="D6" s="42"/>
      <c r="E6" s="42"/>
      <c r="F6" s="2"/>
    </row>
    <row r="7" spans="1:11" x14ac:dyDescent="0.2">
      <c r="B7" s="15"/>
      <c r="C7" s="2"/>
      <c r="D7" s="2"/>
      <c r="E7" s="2"/>
    </row>
    <row r="8" spans="1:11" ht="20.25" customHeight="1" x14ac:dyDescent="0.2">
      <c r="B8" s="14" t="s">
        <v>8</v>
      </c>
      <c r="C8" s="24"/>
      <c r="D8" s="41"/>
      <c r="E8" s="41"/>
    </row>
    <row r="9" spans="1:11" ht="20.25" customHeight="1" x14ac:dyDescent="0.2">
      <c r="B9" s="14" t="s">
        <v>9</v>
      </c>
      <c r="C9" s="41"/>
      <c r="D9" s="41"/>
    </row>
    <row r="13" spans="1:11" ht="18" x14ac:dyDescent="0.2">
      <c r="A13" s="43" t="s">
        <v>59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36" customHeight="1" x14ac:dyDescent="0.2">
      <c r="A14" s="46" t="s">
        <v>61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1" x14ac:dyDescent="0.2">
      <c r="A15" s="2"/>
      <c r="B15" s="15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2"/>
      <c r="B16" s="25"/>
      <c r="C16" s="26"/>
      <c r="D16" s="26"/>
      <c r="E16" s="26"/>
      <c r="F16" s="2"/>
      <c r="G16" s="2"/>
      <c r="H16" s="2"/>
      <c r="I16" s="2"/>
      <c r="J16" s="2"/>
      <c r="K16" s="2"/>
    </row>
    <row r="17" spans="1:12" x14ac:dyDescent="0.2">
      <c r="A17" s="2"/>
      <c r="B17" s="15"/>
      <c r="C17" s="2"/>
      <c r="D17" s="2"/>
      <c r="E17" s="2"/>
      <c r="F17" s="2"/>
      <c r="G17" s="2"/>
      <c r="H17" s="2"/>
      <c r="I17" s="2"/>
      <c r="J17" s="2"/>
      <c r="K17" s="2"/>
    </row>
    <row r="18" spans="1:12" ht="38.25" x14ac:dyDescent="0.2">
      <c r="A18" s="3" t="s">
        <v>0</v>
      </c>
      <c r="B18" s="44" t="s">
        <v>1</v>
      </c>
      <c r="C18" s="44"/>
      <c r="D18" s="44"/>
      <c r="E18" s="44"/>
      <c r="F18" s="44"/>
      <c r="G18" s="4" t="s">
        <v>2</v>
      </c>
      <c r="H18" s="4" t="s">
        <v>3</v>
      </c>
      <c r="I18" s="5" t="s">
        <v>4</v>
      </c>
      <c r="J18" s="5" t="s">
        <v>5</v>
      </c>
      <c r="K18" s="5" t="s">
        <v>6</v>
      </c>
    </row>
    <row r="19" spans="1:12" ht="15" customHeight="1" x14ac:dyDescent="0.2">
      <c r="A19" s="6" t="s">
        <v>10</v>
      </c>
      <c r="B19" s="45" t="s">
        <v>11</v>
      </c>
      <c r="C19" s="45"/>
      <c r="D19" s="45"/>
      <c r="E19" s="45"/>
      <c r="F19" s="45"/>
      <c r="G19" s="7" t="s">
        <v>12</v>
      </c>
      <c r="H19" s="7">
        <v>1</v>
      </c>
      <c r="I19" s="8"/>
      <c r="J19" s="22"/>
      <c r="K19" s="8">
        <f>H19*I19</f>
        <v>0</v>
      </c>
      <c r="L19" s="1">
        <f>J19*K19/100</f>
        <v>0</v>
      </c>
    </row>
    <row r="20" spans="1:12" ht="54" customHeight="1" x14ac:dyDescent="0.2">
      <c r="A20" s="33" t="s">
        <v>14</v>
      </c>
      <c r="B20" s="47" t="s">
        <v>60</v>
      </c>
      <c r="C20" s="47"/>
      <c r="D20" s="47"/>
      <c r="E20" s="47"/>
      <c r="F20" s="47"/>
      <c r="G20" s="27" t="s">
        <v>13</v>
      </c>
      <c r="H20" s="27">
        <v>1</v>
      </c>
      <c r="I20" s="28"/>
      <c r="J20" s="29"/>
      <c r="K20" s="28">
        <f>H20*I20</f>
        <v>0</v>
      </c>
      <c r="L20" s="1">
        <f t="shared" ref="L20:L85" si="0">J20*K20/100</f>
        <v>0</v>
      </c>
    </row>
    <row r="21" spans="1:12" ht="25.5" customHeight="1" x14ac:dyDescent="0.2">
      <c r="A21" s="30"/>
      <c r="B21" s="48" t="s">
        <v>56</v>
      </c>
      <c r="C21" s="48"/>
      <c r="D21" s="48"/>
      <c r="E21" s="48"/>
      <c r="F21" s="48"/>
      <c r="G21" s="48"/>
      <c r="H21" s="48"/>
      <c r="I21" s="48"/>
      <c r="J21" s="48"/>
      <c r="K21" s="48"/>
      <c r="L21" s="1">
        <f t="shared" si="0"/>
        <v>0</v>
      </c>
    </row>
    <row r="22" spans="1:12" ht="25.5" customHeight="1" x14ac:dyDescent="0.2">
      <c r="A22" s="30"/>
      <c r="B22" s="38" t="s">
        <v>167</v>
      </c>
      <c r="C22" s="39"/>
      <c r="D22" s="39"/>
      <c r="E22" s="39"/>
      <c r="F22" s="39"/>
      <c r="G22" s="39"/>
      <c r="H22" s="39"/>
      <c r="I22" s="39"/>
      <c r="J22" s="39"/>
      <c r="K22" s="40"/>
    </row>
    <row r="23" spans="1:12" ht="15" customHeight="1" x14ac:dyDescent="0.2">
      <c r="A23" s="20" t="s">
        <v>15</v>
      </c>
      <c r="B23" s="37" t="s">
        <v>62</v>
      </c>
      <c r="C23" s="37" t="s">
        <v>57</v>
      </c>
      <c r="D23" s="37" t="s">
        <v>57</v>
      </c>
      <c r="E23" s="37" t="s">
        <v>57</v>
      </c>
      <c r="F23" s="37" t="s">
        <v>57</v>
      </c>
      <c r="G23" s="9" t="s">
        <v>51</v>
      </c>
      <c r="H23" s="9">
        <v>1</v>
      </c>
      <c r="I23" s="8"/>
      <c r="J23" s="22"/>
      <c r="K23" s="8">
        <f>H23*I23</f>
        <v>0</v>
      </c>
      <c r="L23" s="1">
        <f t="shared" si="0"/>
        <v>0</v>
      </c>
    </row>
    <row r="24" spans="1:12" ht="15" customHeight="1" x14ac:dyDescent="0.2">
      <c r="A24" s="20" t="s">
        <v>16</v>
      </c>
      <c r="B24" s="34" t="s">
        <v>63</v>
      </c>
      <c r="C24" s="34" t="s">
        <v>58</v>
      </c>
      <c r="D24" s="34" t="s">
        <v>58</v>
      </c>
      <c r="E24" s="34" t="s">
        <v>58</v>
      </c>
      <c r="F24" s="34" t="s">
        <v>58</v>
      </c>
      <c r="G24" s="16" t="s">
        <v>51</v>
      </c>
      <c r="H24" s="31">
        <v>1</v>
      </c>
      <c r="I24" s="17"/>
      <c r="J24" s="23"/>
      <c r="K24" s="28">
        <f t="shared" ref="K24:K72" si="1">H24*I24</f>
        <v>0</v>
      </c>
      <c r="L24" s="1">
        <f t="shared" si="0"/>
        <v>0</v>
      </c>
    </row>
    <row r="25" spans="1:12" ht="15" customHeight="1" x14ac:dyDescent="0.2">
      <c r="A25" s="20" t="s">
        <v>17</v>
      </c>
      <c r="B25" s="37" t="s">
        <v>64</v>
      </c>
      <c r="C25" s="37"/>
      <c r="D25" s="37"/>
      <c r="E25" s="37"/>
      <c r="F25" s="37"/>
      <c r="G25" s="9" t="s">
        <v>51</v>
      </c>
      <c r="H25" s="9">
        <v>1</v>
      </c>
      <c r="I25" s="8"/>
      <c r="J25" s="22"/>
      <c r="K25" s="8">
        <f t="shared" si="1"/>
        <v>0</v>
      </c>
      <c r="L25" s="1">
        <f t="shared" si="0"/>
        <v>0</v>
      </c>
    </row>
    <row r="26" spans="1:12" ht="15" customHeight="1" x14ac:dyDescent="0.2">
      <c r="A26" s="20" t="s">
        <v>18</v>
      </c>
      <c r="B26" s="34" t="s">
        <v>65</v>
      </c>
      <c r="C26" s="34"/>
      <c r="D26" s="34"/>
      <c r="E26" s="34"/>
      <c r="F26" s="34"/>
      <c r="G26" s="16" t="s">
        <v>51</v>
      </c>
      <c r="H26" s="31">
        <v>1</v>
      </c>
      <c r="I26" s="17"/>
      <c r="J26" s="23"/>
      <c r="K26" s="28">
        <f t="shared" si="1"/>
        <v>0</v>
      </c>
      <c r="L26" s="1">
        <f t="shared" si="0"/>
        <v>0</v>
      </c>
    </row>
    <row r="27" spans="1:12" ht="18.75" customHeight="1" x14ac:dyDescent="0.2">
      <c r="A27" s="20" t="s">
        <v>19</v>
      </c>
      <c r="B27" s="37" t="s">
        <v>66</v>
      </c>
      <c r="C27" s="37"/>
      <c r="D27" s="37"/>
      <c r="E27" s="37"/>
      <c r="F27" s="37"/>
      <c r="G27" s="9" t="s">
        <v>51</v>
      </c>
      <c r="H27" s="9">
        <v>1</v>
      </c>
      <c r="I27" s="8"/>
      <c r="J27" s="22"/>
      <c r="K27" s="8">
        <f t="shared" si="1"/>
        <v>0</v>
      </c>
      <c r="L27" s="1">
        <f t="shared" si="0"/>
        <v>0</v>
      </c>
    </row>
    <row r="28" spans="1:12" ht="15" customHeight="1" x14ac:dyDescent="0.2">
      <c r="A28" s="20" t="s">
        <v>20</v>
      </c>
      <c r="B28" s="34" t="s">
        <v>67</v>
      </c>
      <c r="C28" s="34"/>
      <c r="D28" s="34"/>
      <c r="E28" s="34"/>
      <c r="F28" s="34"/>
      <c r="G28" s="16" t="s">
        <v>51</v>
      </c>
      <c r="H28" s="31">
        <v>1</v>
      </c>
      <c r="I28" s="17"/>
      <c r="J28" s="23"/>
      <c r="K28" s="28">
        <f t="shared" si="1"/>
        <v>0</v>
      </c>
      <c r="L28" s="1">
        <f t="shared" si="0"/>
        <v>0</v>
      </c>
    </row>
    <row r="29" spans="1:12" ht="15" customHeight="1" x14ac:dyDescent="0.2">
      <c r="A29" s="20" t="s">
        <v>21</v>
      </c>
      <c r="B29" s="37" t="s">
        <v>68</v>
      </c>
      <c r="C29" s="37"/>
      <c r="D29" s="37"/>
      <c r="E29" s="37"/>
      <c r="F29" s="37"/>
      <c r="G29" s="9" t="s">
        <v>51</v>
      </c>
      <c r="H29" s="9">
        <v>1</v>
      </c>
      <c r="I29" s="8"/>
      <c r="J29" s="22"/>
      <c r="K29" s="8">
        <f t="shared" si="1"/>
        <v>0</v>
      </c>
      <c r="L29" s="1">
        <f t="shared" si="0"/>
        <v>0</v>
      </c>
    </row>
    <row r="30" spans="1:12" ht="15" customHeight="1" x14ac:dyDescent="0.2">
      <c r="A30" s="20" t="s">
        <v>22</v>
      </c>
      <c r="B30" s="34" t="s">
        <v>69</v>
      </c>
      <c r="C30" s="34"/>
      <c r="D30" s="34"/>
      <c r="E30" s="34"/>
      <c r="F30" s="34"/>
      <c r="G30" s="16" t="s">
        <v>51</v>
      </c>
      <c r="H30" s="31">
        <v>1</v>
      </c>
      <c r="I30" s="17"/>
      <c r="J30" s="23"/>
      <c r="K30" s="28">
        <f t="shared" si="1"/>
        <v>0</v>
      </c>
      <c r="L30" s="1">
        <f t="shared" si="0"/>
        <v>0</v>
      </c>
    </row>
    <row r="31" spans="1:12" ht="15" customHeight="1" x14ac:dyDescent="0.2">
      <c r="A31" s="20" t="s">
        <v>23</v>
      </c>
      <c r="B31" s="37" t="s">
        <v>70</v>
      </c>
      <c r="C31" s="37"/>
      <c r="D31" s="37"/>
      <c r="E31" s="37"/>
      <c r="F31" s="37"/>
      <c r="G31" s="9" t="s">
        <v>51</v>
      </c>
      <c r="H31" s="9">
        <v>1</v>
      </c>
      <c r="I31" s="8"/>
      <c r="J31" s="22"/>
      <c r="K31" s="8">
        <f t="shared" si="1"/>
        <v>0</v>
      </c>
      <c r="L31" s="1">
        <f t="shared" si="0"/>
        <v>0</v>
      </c>
    </row>
    <row r="32" spans="1:12" ht="15" customHeight="1" x14ac:dyDescent="0.2">
      <c r="A32" s="20" t="s">
        <v>24</v>
      </c>
      <c r="B32" s="34" t="s">
        <v>71</v>
      </c>
      <c r="C32" s="34"/>
      <c r="D32" s="34"/>
      <c r="E32" s="34"/>
      <c r="F32" s="34"/>
      <c r="G32" s="16" t="s">
        <v>51</v>
      </c>
      <c r="H32" s="31">
        <v>1</v>
      </c>
      <c r="I32" s="17"/>
      <c r="J32" s="23"/>
      <c r="K32" s="28">
        <f t="shared" si="1"/>
        <v>0</v>
      </c>
      <c r="L32" s="1">
        <f t="shared" si="0"/>
        <v>0</v>
      </c>
    </row>
    <row r="33" spans="1:12" ht="15" customHeight="1" x14ac:dyDescent="0.2">
      <c r="A33" s="20" t="s">
        <v>25</v>
      </c>
      <c r="B33" s="37" t="s">
        <v>72</v>
      </c>
      <c r="C33" s="37"/>
      <c r="D33" s="37"/>
      <c r="E33" s="37"/>
      <c r="F33" s="37"/>
      <c r="G33" s="9" t="s">
        <v>51</v>
      </c>
      <c r="H33" s="9">
        <v>1</v>
      </c>
      <c r="I33" s="8"/>
      <c r="J33" s="22"/>
      <c r="K33" s="8">
        <f t="shared" si="1"/>
        <v>0</v>
      </c>
      <c r="L33" s="1">
        <f t="shared" si="0"/>
        <v>0</v>
      </c>
    </row>
    <row r="34" spans="1:12" ht="15" customHeight="1" x14ac:dyDescent="0.2">
      <c r="A34" s="20" t="s">
        <v>26</v>
      </c>
      <c r="B34" s="34" t="s">
        <v>73</v>
      </c>
      <c r="C34" s="34"/>
      <c r="D34" s="34"/>
      <c r="E34" s="34"/>
      <c r="F34" s="34"/>
      <c r="G34" s="16" t="s">
        <v>51</v>
      </c>
      <c r="H34" s="31">
        <v>1</v>
      </c>
      <c r="I34" s="17"/>
      <c r="J34" s="23"/>
      <c r="K34" s="28">
        <f t="shared" si="1"/>
        <v>0</v>
      </c>
      <c r="L34" s="1">
        <f t="shared" si="0"/>
        <v>0</v>
      </c>
    </row>
    <row r="35" spans="1:12" ht="15" customHeight="1" x14ac:dyDescent="0.2">
      <c r="A35" s="20" t="s">
        <v>27</v>
      </c>
      <c r="B35" s="37" t="s">
        <v>74</v>
      </c>
      <c r="C35" s="37"/>
      <c r="D35" s="37"/>
      <c r="E35" s="37"/>
      <c r="F35" s="37"/>
      <c r="G35" s="9" t="s">
        <v>51</v>
      </c>
      <c r="H35" s="9">
        <v>1</v>
      </c>
      <c r="I35" s="8"/>
      <c r="J35" s="22"/>
      <c r="K35" s="8">
        <f t="shared" si="1"/>
        <v>0</v>
      </c>
      <c r="L35" s="1">
        <f t="shared" si="0"/>
        <v>0</v>
      </c>
    </row>
    <row r="36" spans="1:12" ht="15" customHeight="1" x14ac:dyDescent="0.2">
      <c r="A36" s="20" t="s">
        <v>28</v>
      </c>
      <c r="B36" s="34" t="s">
        <v>75</v>
      </c>
      <c r="C36" s="34"/>
      <c r="D36" s="34"/>
      <c r="E36" s="34"/>
      <c r="F36" s="34"/>
      <c r="G36" s="16" t="s">
        <v>51</v>
      </c>
      <c r="H36" s="31">
        <v>1</v>
      </c>
      <c r="I36" s="17"/>
      <c r="J36" s="23"/>
      <c r="K36" s="28">
        <f t="shared" si="1"/>
        <v>0</v>
      </c>
      <c r="L36" s="1">
        <f t="shared" si="0"/>
        <v>0</v>
      </c>
    </row>
    <row r="37" spans="1:12" ht="15" customHeight="1" x14ac:dyDescent="0.2">
      <c r="A37" s="20" t="s">
        <v>29</v>
      </c>
      <c r="B37" s="37" t="s">
        <v>76</v>
      </c>
      <c r="C37" s="37"/>
      <c r="D37" s="37"/>
      <c r="E37" s="37"/>
      <c r="F37" s="37"/>
      <c r="G37" s="9" t="s">
        <v>51</v>
      </c>
      <c r="H37" s="9">
        <v>1</v>
      </c>
      <c r="I37" s="8"/>
      <c r="J37" s="22"/>
      <c r="K37" s="8">
        <f t="shared" si="1"/>
        <v>0</v>
      </c>
      <c r="L37" s="1">
        <f t="shared" si="0"/>
        <v>0</v>
      </c>
    </row>
    <row r="38" spans="1:12" ht="15" customHeight="1" x14ac:dyDescent="0.2">
      <c r="A38" s="20" t="s">
        <v>30</v>
      </c>
      <c r="B38" s="36" t="s">
        <v>77</v>
      </c>
      <c r="C38" s="36"/>
      <c r="D38" s="36"/>
      <c r="E38" s="36"/>
      <c r="F38" s="36"/>
      <c r="G38" s="31" t="s">
        <v>51</v>
      </c>
      <c r="H38" s="31">
        <v>1</v>
      </c>
      <c r="I38" s="28"/>
      <c r="J38" s="29"/>
      <c r="K38" s="28">
        <f t="shared" si="1"/>
        <v>0</v>
      </c>
      <c r="L38" s="1">
        <f t="shared" si="0"/>
        <v>0</v>
      </c>
    </row>
    <row r="39" spans="1:12" ht="15" customHeight="1" x14ac:dyDescent="0.2">
      <c r="A39" s="20" t="s">
        <v>31</v>
      </c>
      <c r="B39" s="37" t="s">
        <v>78</v>
      </c>
      <c r="C39" s="37"/>
      <c r="D39" s="37"/>
      <c r="E39" s="37"/>
      <c r="F39" s="37"/>
      <c r="G39" s="9" t="s">
        <v>51</v>
      </c>
      <c r="H39" s="9">
        <v>1</v>
      </c>
      <c r="I39" s="8"/>
      <c r="J39" s="22"/>
      <c r="K39" s="8">
        <f t="shared" si="1"/>
        <v>0</v>
      </c>
      <c r="L39" s="1">
        <f t="shared" si="0"/>
        <v>0</v>
      </c>
    </row>
    <row r="40" spans="1:12" ht="15" customHeight="1" x14ac:dyDescent="0.2">
      <c r="A40" s="20" t="s">
        <v>32</v>
      </c>
      <c r="B40" s="36" t="s">
        <v>79</v>
      </c>
      <c r="C40" s="36"/>
      <c r="D40" s="36"/>
      <c r="E40" s="36"/>
      <c r="F40" s="36"/>
      <c r="G40" s="31" t="s">
        <v>51</v>
      </c>
      <c r="H40" s="31">
        <v>1</v>
      </c>
      <c r="I40" s="28"/>
      <c r="J40" s="29"/>
      <c r="K40" s="28">
        <f t="shared" si="1"/>
        <v>0</v>
      </c>
      <c r="L40" s="1">
        <f t="shared" si="0"/>
        <v>0</v>
      </c>
    </row>
    <row r="41" spans="1:12" ht="15" customHeight="1" x14ac:dyDescent="0.2">
      <c r="A41" s="20" t="s">
        <v>33</v>
      </c>
      <c r="B41" s="37" t="s">
        <v>80</v>
      </c>
      <c r="C41" s="37"/>
      <c r="D41" s="37"/>
      <c r="E41" s="37"/>
      <c r="F41" s="37"/>
      <c r="G41" s="9" t="s">
        <v>51</v>
      </c>
      <c r="H41" s="9">
        <v>1</v>
      </c>
      <c r="I41" s="8"/>
      <c r="J41" s="22"/>
      <c r="K41" s="8">
        <f t="shared" si="1"/>
        <v>0</v>
      </c>
      <c r="L41" s="1">
        <f t="shared" si="0"/>
        <v>0</v>
      </c>
    </row>
    <row r="42" spans="1:12" ht="15" customHeight="1" x14ac:dyDescent="0.2">
      <c r="A42" s="20" t="s">
        <v>34</v>
      </c>
      <c r="B42" s="36" t="s">
        <v>81</v>
      </c>
      <c r="C42" s="36"/>
      <c r="D42" s="36"/>
      <c r="E42" s="36"/>
      <c r="F42" s="36"/>
      <c r="G42" s="31" t="s">
        <v>51</v>
      </c>
      <c r="H42" s="31">
        <v>1</v>
      </c>
      <c r="I42" s="28"/>
      <c r="J42" s="29"/>
      <c r="K42" s="28">
        <f t="shared" si="1"/>
        <v>0</v>
      </c>
      <c r="L42" s="1">
        <f t="shared" si="0"/>
        <v>0</v>
      </c>
    </row>
    <row r="43" spans="1:12" ht="15" customHeight="1" x14ac:dyDescent="0.2">
      <c r="A43" s="20" t="s">
        <v>35</v>
      </c>
      <c r="B43" s="37" t="s">
        <v>90</v>
      </c>
      <c r="C43" s="37"/>
      <c r="D43" s="37"/>
      <c r="E43" s="37"/>
      <c r="F43" s="37"/>
      <c r="G43" s="9" t="s">
        <v>51</v>
      </c>
      <c r="H43" s="9">
        <v>1</v>
      </c>
      <c r="I43" s="8"/>
      <c r="J43" s="22"/>
      <c r="K43" s="8">
        <f t="shared" si="1"/>
        <v>0</v>
      </c>
      <c r="L43" s="1">
        <f t="shared" si="0"/>
        <v>0</v>
      </c>
    </row>
    <row r="44" spans="1:12" ht="15" customHeight="1" x14ac:dyDescent="0.2">
      <c r="A44" s="20" t="s">
        <v>36</v>
      </c>
      <c r="B44" s="36" t="s">
        <v>91</v>
      </c>
      <c r="C44" s="36"/>
      <c r="D44" s="36"/>
      <c r="E44" s="36"/>
      <c r="F44" s="36"/>
      <c r="G44" s="31" t="s">
        <v>51</v>
      </c>
      <c r="H44" s="31">
        <v>1</v>
      </c>
      <c r="I44" s="28"/>
      <c r="J44" s="29"/>
      <c r="K44" s="28">
        <f t="shared" si="1"/>
        <v>0</v>
      </c>
      <c r="L44" s="1">
        <f t="shared" si="0"/>
        <v>0</v>
      </c>
    </row>
    <row r="45" spans="1:12" ht="15" customHeight="1" x14ac:dyDescent="0.2">
      <c r="A45" s="20" t="s">
        <v>37</v>
      </c>
      <c r="B45" s="37" t="s">
        <v>92</v>
      </c>
      <c r="C45" s="37"/>
      <c r="D45" s="37"/>
      <c r="E45" s="37"/>
      <c r="F45" s="37"/>
      <c r="G45" s="9" t="s">
        <v>51</v>
      </c>
      <c r="H45" s="9">
        <v>1</v>
      </c>
      <c r="I45" s="8"/>
      <c r="J45" s="22"/>
      <c r="K45" s="8">
        <f t="shared" si="1"/>
        <v>0</v>
      </c>
      <c r="L45" s="1">
        <f t="shared" si="0"/>
        <v>0</v>
      </c>
    </row>
    <row r="46" spans="1:12" ht="15" customHeight="1" x14ac:dyDescent="0.2">
      <c r="A46" s="20" t="s">
        <v>38</v>
      </c>
      <c r="B46" s="36" t="s">
        <v>93</v>
      </c>
      <c r="C46" s="36"/>
      <c r="D46" s="36"/>
      <c r="E46" s="36"/>
      <c r="F46" s="36"/>
      <c r="G46" s="31" t="s">
        <v>51</v>
      </c>
      <c r="H46" s="31">
        <v>1</v>
      </c>
      <c r="I46" s="28"/>
      <c r="J46" s="29"/>
      <c r="K46" s="28">
        <f t="shared" si="1"/>
        <v>0</v>
      </c>
      <c r="L46" s="1">
        <f t="shared" si="0"/>
        <v>0</v>
      </c>
    </row>
    <row r="47" spans="1:12" ht="15" customHeight="1" x14ac:dyDescent="0.2">
      <c r="A47" s="20" t="s">
        <v>39</v>
      </c>
      <c r="B47" s="37" t="s">
        <v>94</v>
      </c>
      <c r="C47" s="37"/>
      <c r="D47" s="37"/>
      <c r="E47" s="37"/>
      <c r="F47" s="37"/>
      <c r="G47" s="9" t="s">
        <v>51</v>
      </c>
      <c r="H47" s="9">
        <v>1</v>
      </c>
      <c r="I47" s="8"/>
      <c r="J47" s="22"/>
      <c r="K47" s="8">
        <f t="shared" si="1"/>
        <v>0</v>
      </c>
      <c r="L47" s="1">
        <f t="shared" si="0"/>
        <v>0</v>
      </c>
    </row>
    <row r="48" spans="1:12" ht="15" customHeight="1" x14ac:dyDescent="0.2">
      <c r="A48" s="20" t="s">
        <v>40</v>
      </c>
      <c r="B48" s="36" t="s">
        <v>95</v>
      </c>
      <c r="C48" s="36"/>
      <c r="D48" s="36"/>
      <c r="E48" s="36"/>
      <c r="F48" s="36"/>
      <c r="G48" s="31" t="s">
        <v>51</v>
      </c>
      <c r="H48" s="31">
        <v>1</v>
      </c>
      <c r="I48" s="28"/>
      <c r="J48" s="29"/>
      <c r="K48" s="28">
        <f t="shared" si="1"/>
        <v>0</v>
      </c>
      <c r="L48" s="1">
        <f t="shared" si="0"/>
        <v>0</v>
      </c>
    </row>
    <row r="49" spans="1:12" ht="15" customHeight="1" x14ac:dyDescent="0.2">
      <c r="A49" s="20" t="s">
        <v>41</v>
      </c>
      <c r="B49" s="37" t="s">
        <v>96</v>
      </c>
      <c r="C49" s="37"/>
      <c r="D49" s="37"/>
      <c r="E49" s="37"/>
      <c r="F49" s="37"/>
      <c r="G49" s="9" t="s">
        <v>51</v>
      </c>
      <c r="H49" s="9">
        <v>1</v>
      </c>
      <c r="I49" s="8"/>
      <c r="J49" s="22"/>
      <c r="K49" s="8">
        <f t="shared" si="1"/>
        <v>0</v>
      </c>
      <c r="L49" s="1">
        <f t="shared" si="0"/>
        <v>0</v>
      </c>
    </row>
    <row r="50" spans="1:12" ht="15" customHeight="1" x14ac:dyDescent="0.2">
      <c r="A50" s="20" t="s">
        <v>42</v>
      </c>
      <c r="B50" s="36" t="s">
        <v>97</v>
      </c>
      <c r="C50" s="36"/>
      <c r="D50" s="36"/>
      <c r="E50" s="36"/>
      <c r="F50" s="36"/>
      <c r="G50" s="31" t="s">
        <v>51</v>
      </c>
      <c r="H50" s="31">
        <v>1</v>
      </c>
      <c r="I50" s="28"/>
      <c r="J50" s="29"/>
      <c r="K50" s="28">
        <f t="shared" si="1"/>
        <v>0</v>
      </c>
      <c r="L50" s="1">
        <f t="shared" si="0"/>
        <v>0</v>
      </c>
    </row>
    <row r="51" spans="1:12" ht="15" customHeight="1" x14ac:dyDescent="0.2">
      <c r="A51" s="20" t="s">
        <v>43</v>
      </c>
      <c r="B51" s="37" t="s">
        <v>98</v>
      </c>
      <c r="C51" s="37"/>
      <c r="D51" s="37"/>
      <c r="E51" s="37"/>
      <c r="F51" s="37"/>
      <c r="G51" s="9" t="s">
        <v>51</v>
      </c>
      <c r="H51" s="9">
        <v>1</v>
      </c>
      <c r="I51" s="8"/>
      <c r="J51" s="22"/>
      <c r="K51" s="8">
        <f t="shared" si="1"/>
        <v>0</v>
      </c>
      <c r="L51" s="1">
        <f t="shared" si="0"/>
        <v>0</v>
      </c>
    </row>
    <row r="52" spans="1:12" ht="15" customHeight="1" x14ac:dyDescent="0.2">
      <c r="A52" s="20" t="s">
        <v>44</v>
      </c>
      <c r="B52" s="36" t="s">
        <v>99</v>
      </c>
      <c r="C52" s="36"/>
      <c r="D52" s="36"/>
      <c r="E52" s="36"/>
      <c r="F52" s="36"/>
      <c r="G52" s="31" t="s">
        <v>51</v>
      </c>
      <c r="H52" s="31">
        <v>1</v>
      </c>
      <c r="I52" s="28"/>
      <c r="J52" s="29"/>
      <c r="K52" s="28">
        <f t="shared" si="1"/>
        <v>0</v>
      </c>
      <c r="L52" s="1">
        <f t="shared" si="0"/>
        <v>0</v>
      </c>
    </row>
    <row r="53" spans="1:12" ht="15" customHeight="1" x14ac:dyDescent="0.2">
      <c r="A53" s="20" t="s">
        <v>45</v>
      </c>
      <c r="B53" s="37" t="s">
        <v>100</v>
      </c>
      <c r="C53" s="37"/>
      <c r="D53" s="37"/>
      <c r="E53" s="37"/>
      <c r="F53" s="37"/>
      <c r="G53" s="9" t="s">
        <v>51</v>
      </c>
      <c r="H53" s="9">
        <v>1</v>
      </c>
      <c r="I53" s="8"/>
      <c r="J53" s="22"/>
      <c r="K53" s="8">
        <f t="shared" si="1"/>
        <v>0</v>
      </c>
      <c r="L53" s="1">
        <f t="shared" si="0"/>
        <v>0</v>
      </c>
    </row>
    <row r="54" spans="1:12" ht="15" customHeight="1" x14ac:dyDescent="0.2">
      <c r="A54" s="20" t="s">
        <v>82</v>
      </c>
      <c r="B54" s="36" t="s">
        <v>101</v>
      </c>
      <c r="C54" s="36"/>
      <c r="D54" s="36"/>
      <c r="E54" s="36"/>
      <c r="F54" s="36"/>
      <c r="G54" s="31" t="s">
        <v>51</v>
      </c>
      <c r="H54" s="31">
        <v>1</v>
      </c>
      <c r="I54" s="28"/>
      <c r="J54" s="29"/>
      <c r="K54" s="28">
        <f t="shared" si="1"/>
        <v>0</v>
      </c>
      <c r="L54" s="1">
        <f t="shared" si="0"/>
        <v>0</v>
      </c>
    </row>
    <row r="55" spans="1:12" ht="15" customHeight="1" x14ac:dyDescent="0.2">
      <c r="A55" s="20" t="s">
        <v>83</v>
      </c>
      <c r="B55" s="37" t="s">
        <v>102</v>
      </c>
      <c r="C55" s="37"/>
      <c r="D55" s="37"/>
      <c r="E55" s="37"/>
      <c r="F55" s="37"/>
      <c r="G55" s="9" t="s">
        <v>51</v>
      </c>
      <c r="H55" s="9">
        <v>1</v>
      </c>
      <c r="I55" s="8"/>
      <c r="J55" s="22"/>
      <c r="K55" s="8">
        <f t="shared" si="1"/>
        <v>0</v>
      </c>
      <c r="L55" s="1">
        <f t="shared" si="0"/>
        <v>0</v>
      </c>
    </row>
    <row r="56" spans="1:12" ht="15" customHeight="1" x14ac:dyDescent="0.2">
      <c r="A56" s="20" t="s">
        <v>46</v>
      </c>
      <c r="B56" s="36" t="s">
        <v>103</v>
      </c>
      <c r="C56" s="36"/>
      <c r="D56" s="36"/>
      <c r="E56" s="36"/>
      <c r="F56" s="36"/>
      <c r="G56" s="31" t="s">
        <v>51</v>
      </c>
      <c r="H56" s="31">
        <v>1</v>
      </c>
      <c r="I56" s="28"/>
      <c r="J56" s="29"/>
      <c r="K56" s="28">
        <f t="shared" si="1"/>
        <v>0</v>
      </c>
      <c r="L56" s="1">
        <f t="shared" si="0"/>
        <v>0</v>
      </c>
    </row>
    <row r="57" spans="1:12" ht="15" customHeight="1" x14ac:dyDescent="0.2">
      <c r="A57" s="20" t="s">
        <v>47</v>
      </c>
      <c r="B57" s="37" t="s">
        <v>104</v>
      </c>
      <c r="C57" s="37"/>
      <c r="D57" s="37"/>
      <c r="E57" s="37"/>
      <c r="F57" s="37"/>
      <c r="G57" s="9" t="s">
        <v>51</v>
      </c>
      <c r="H57" s="9">
        <v>1</v>
      </c>
      <c r="I57" s="8"/>
      <c r="J57" s="22"/>
      <c r="K57" s="8">
        <f t="shared" si="1"/>
        <v>0</v>
      </c>
      <c r="L57" s="1">
        <f t="shared" si="0"/>
        <v>0</v>
      </c>
    </row>
    <row r="58" spans="1:12" ht="15" customHeight="1" x14ac:dyDescent="0.2">
      <c r="A58" s="20" t="s">
        <v>48</v>
      </c>
      <c r="B58" s="36" t="s">
        <v>105</v>
      </c>
      <c r="C58" s="36"/>
      <c r="D58" s="36"/>
      <c r="E58" s="36"/>
      <c r="F58" s="36"/>
      <c r="G58" s="31" t="s">
        <v>51</v>
      </c>
      <c r="H58" s="31">
        <v>1</v>
      </c>
      <c r="I58" s="28"/>
      <c r="J58" s="29"/>
      <c r="K58" s="28">
        <f t="shared" si="1"/>
        <v>0</v>
      </c>
      <c r="L58" s="1">
        <f t="shared" si="0"/>
        <v>0</v>
      </c>
    </row>
    <row r="59" spans="1:12" ht="15" customHeight="1" x14ac:dyDescent="0.2">
      <c r="A59" s="20" t="s">
        <v>49</v>
      </c>
      <c r="B59" s="37" t="s">
        <v>106</v>
      </c>
      <c r="C59" s="37"/>
      <c r="D59" s="37"/>
      <c r="E59" s="37"/>
      <c r="F59" s="37"/>
      <c r="G59" s="32" t="s">
        <v>51</v>
      </c>
      <c r="H59" s="9">
        <v>1</v>
      </c>
      <c r="I59" s="8"/>
      <c r="J59" s="22"/>
      <c r="K59" s="8">
        <f t="shared" si="1"/>
        <v>0</v>
      </c>
      <c r="L59" s="1">
        <f t="shared" si="0"/>
        <v>0</v>
      </c>
    </row>
    <row r="60" spans="1:12" ht="15" customHeight="1" x14ac:dyDescent="0.2">
      <c r="A60" s="20" t="s">
        <v>50</v>
      </c>
      <c r="B60" s="36" t="s">
        <v>107</v>
      </c>
      <c r="C60" s="36"/>
      <c r="D60" s="36"/>
      <c r="E60" s="36"/>
      <c r="F60" s="36"/>
      <c r="G60" s="31" t="s">
        <v>51</v>
      </c>
      <c r="H60" s="31">
        <v>1</v>
      </c>
      <c r="I60" s="28"/>
      <c r="J60" s="29"/>
      <c r="K60" s="28">
        <f t="shared" si="1"/>
        <v>0</v>
      </c>
      <c r="L60" s="1">
        <f t="shared" si="0"/>
        <v>0</v>
      </c>
    </row>
    <row r="61" spans="1:12" ht="15" customHeight="1" x14ac:dyDescent="0.2">
      <c r="A61" s="20" t="s">
        <v>84</v>
      </c>
      <c r="B61" s="37" t="s">
        <v>108</v>
      </c>
      <c r="C61" s="37"/>
      <c r="D61" s="37"/>
      <c r="E61" s="37"/>
      <c r="F61" s="37"/>
      <c r="G61" s="9" t="s">
        <v>51</v>
      </c>
      <c r="H61" s="9">
        <v>1</v>
      </c>
      <c r="I61" s="8"/>
      <c r="J61" s="22"/>
      <c r="K61" s="8">
        <f t="shared" si="1"/>
        <v>0</v>
      </c>
      <c r="L61" s="1">
        <f t="shared" si="0"/>
        <v>0</v>
      </c>
    </row>
    <row r="62" spans="1:12" ht="15" customHeight="1" x14ac:dyDescent="0.2">
      <c r="A62" s="20" t="s">
        <v>85</v>
      </c>
      <c r="B62" s="36" t="s">
        <v>109</v>
      </c>
      <c r="C62" s="36"/>
      <c r="D62" s="36"/>
      <c r="E62" s="36"/>
      <c r="F62" s="36"/>
      <c r="G62" s="31" t="s">
        <v>51</v>
      </c>
      <c r="H62" s="31">
        <v>1</v>
      </c>
      <c r="I62" s="28"/>
      <c r="J62" s="29"/>
      <c r="K62" s="28">
        <f t="shared" si="1"/>
        <v>0</v>
      </c>
      <c r="L62" s="1">
        <f t="shared" si="0"/>
        <v>0</v>
      </c>
    </row>
    <row r="63" spans="1:12" ht="15" customHeight="1" x14ac:dyDescent="0.2">
      <c r="A63" s="20" t="s">
        <v>86</v>
      </c>
      <c r="B63" s="37" t="s">
        <v>110</v>
      </c>
      <c r="C63" s="37"/>
      <c r="D63" s="37"/>
      <c r="E63" s="37"/>
      <c r="F63" s="37"/>
      <c r="G63" s="9" t="s">
        <v>51</v>
      </c>
      <c r="H63" s="9">
        <v>1</v>
      </c>
      <c r="I63" s="8"/>
      <c r="J63" s="22"/>
      <c r="K63" s="8">
        <f t="shared" si="1"/>
        <v>0</v>
      </c>
      <c r="L63" s="1">
        <f t="shared" si="0"/>
        <v>0</v>
      </c>
    </row>
    <row r="64" spans="1:12" ht="15" customHeight="1" x14ac:dyDescent="0.2">
      <c r="A64" s="20" t="s">
        <v>87</v>
      </c>
      <c r="B64" s="36" t="s">
        <v>111</v>
      </c>
      <c r="C64" s="36"/>
      <c r="D64" s="36"/>
      <c r="E64" s="36"/>
      <c r="F64" s="36"/>
      <c r="G64" s="31" t="s">
        <v>51</v>
      </c>
      <c r="H64" s="31">
        <v>1</v>
      </c>
      <c r="I64" s="28"/>
      <c r="J64" s="29"/>
      <c r="K64" s="28">
        <f t="shared" si="1"/>
        <v>0</v>
      </c>
      <c r="L64" s="1">
        <f t="shared" si="0"/>
        <v>0</v>
      </c>
    </row>
    <row r="65" spans="1:12" ht="15" customHeight="1" x14ac:dyDescent="0.2">
      <c r="A65" s="20" t="s">
        <v>88</v>
      </c>
      <c r="B65" s="37" t="s">
        <v>112</v>
      </c>
      <c r="C65" s="37"/>
      <c r="D65" s="37"/>
      <c r="E65" s="37"/>
      <c r="F65" s="37"/>
      <c r="G65" s="9" t="s">
        <v>51</v>
      </c>
      <c r="H65" s="9">
        <v>1</v>
      </c>
      <c r="I65" s="8"/>
      <c r="J65" s="22"/>
      <c r="K65" s="8">
        <f t="shared" si="1"/>
        <v>0</v>
      </c>
      <c r="L65" s="1">
        <f t="shared" si="0"/>
        <v>0</v>
      </c>
    </row>
    <row r="66" spans="1:12" ht="15" customHeight="1" x14ac:dyDescent="0.2">
      <c r="A66" s="20" t="s">
        <v>89</v>
      </c>
      <c r="B66" s="36" t="s">
        <v>121</v>
      </c>
      <c r="C66" s="36"/>
      <c r="D66" s="36"/>
      <c r="E66" s="36"/>
      <c r="F66" s="36"/>
      <c r="G66" s="31" t="s">
        <v>51</v>
      </c>
      <c r="H66" s="31">
        <v>1</v>
      </c>
      <c r="I66" s="28"/>
      <c r="J66" s="29"/>
      <c r="K66" s="28">
        <f t="shared" si="1"/>
        <v>0</v>
      </c>
      <c r="L66" s="1">
        <f t="shared" si="0"/>
        <v>0</v>
      </c>
    </row>
    <row r="67" spans="1:12" ht="15" customHeight="1" x14ac:dyDescent="0.2">
      <c r="A67" s="20" t="s">
        <v>113</v>
      </c>
      <c r="B67" s="37" t="s">
        <v>122</v>
      </c>
      <c r="C67" s="37"/>
      <c r="D67" s="37"/>
      <c r="E67" s="37"/>
      <c r="F67" s="37"/>
      <c r="G67" s="9" t="s">
        <v>51</v>
      </c>
      <c r="H67" s="9">
        <v>1</v>
      </c>
      <c r="I67" s="8"/>
      <c r="J67" s="22"/>
      <c r="K67" s="8">
        <f t="shared" si="1"/>
        <v>0</v>
      </c>
      <c r="L67" s="1">
        <f t="shared" si="0"/>
        <v>0</v>
      </c>
    </row>
    <row r="68" spans="1:12" ht="15" customHeight="1" x14ac:dyDescent="0.2">
      <c r="A68" s="20" t="s">
        <v>114</v>
      </c>
      <c r="B68" s="36" t="s">
        <v>123</v>
      </c>
      <c r="C68" s="36"/>
      <c r="D68" s="36"/>
      <c r="E68" s="36"/>
      <c r="F68" s="36"/>
      <c r="G68" s="31" t="s">
        <v>51</v>
      </c>
      <c r="H68" s="31">
        <v>1</v>
      </c>
      <c r="I68" s="28"/>
      <c r="J68" s="29"/>
      <c r="K68" s="28">
        <f t="shared" si="1"/>
        <v>0</v>
      </c>
      <c r="L68" s="1">
        <f t="shared" si="0"/>
        <v>0</v>
      </c>
    </row>
    <row r="69" spans="1:12" ht="15" customHeight="1" x14ac:dyDescent="0.2">
      <c r="A69" s="20" t="s">
        <v>115</v>
      </c>
      <c r="B69" s="37" t="s">
        <v>124</v>
      </c>
      <c r="C69" s="37"/>
      <c r="D69" s="37"/>
      <c r="E69" s="37"/>
      <c r="F69" s="37"/>
      <c r="G69" s="9" t="s">
        <v>51</v>
      </c>
      <c r="H69" s="9">
        <v>1</v>
      </c>
      <c r="I69" s="8"/>
      <c r="J69" s="22"/>
      <c r="K69" s="8">
        <f t="shared" si="1"/>
        <v>0</v>
      </c>
      <c r="L69" s="1">
        <f t="shared" si="0"/>
        <v>0</v>
      </c>
    </row>
    <row r="70" spans="1:12" ht="15" customHeight="1" x14ac:dyDescent="0.2">
      <c r="A70" s="20" t="s">
        <v>116</v>
      </c>
      <c r="B70" s="36" t="s">
        <v>125</v>
      </c>
      <c r="C70" s="36"/>
      <c r="D70" s="36"/>
      <c r="E70" s="36"/>
      <c r="F70" s="36"/>
      <c r="G70" s="31" t="s">
        <v>51</v>
      </c>
      <c r="H70" s="31">
        <v>1</v>
      </c>
      <c r="I70" s="28"/>
      <c r="J70" s="29"/>
      <c r="K70" s="28">
        <f t="shared" si="1"/>
        <v>0</v>
      </c>
      <c r="L70" s="1">
        <f t="shared" si="0"/>
        <v>0</v>
      </c>
    </row>
    <row r="71" spans="1:12" ht="15" customHeight="1" x14ac:dyDescent="0.2">
      <c r="A71" s="20" t="s">
        <v>117</v>
      </c>
      <c r="B71" s="37" t="s">
        <v>126</v>
      </c>
      <c r="C71" s="37"/>
      <c r="D71" s="37"/>
      <c r="E71" s="37"/>
      <c r="F71" s="37"/>
      <c r="G71" s="9" t="s">
        <v>51</v>
      </c>
      <c r="H71" s="9">
        <v>1</v>
      </c>
      <c r="I71" s="8"/>
      <c r="J71" s="22"/>
      <c r="K71" s="8">
        <f t="shared" si="1"/>
        <v>0</v>
      </c>
      <c r="L71" s="1">
        <f t="shared" si="0"/>
        <v>0</v>
      </c>
    </row>
    <row r="72" spans="1:12" ht="15" customHeight="1" x14ac:dyDescent="0.2">
      <c r="A72" s="20" t="s">
        <v>118</v>
      </c>
      <c r="B72" s="36" t="s">
        <v>127</v>
      </c>
      <c r="C72" s="36"/>
      <c r="D72" s="36"/>
      <c r="E72" s="36"/>
      <c r="F72" s="36"/>
      <c r="G72" s="31" t="s">
        <v>51</v>
      </c>
      <c r="H72" s="31">
        <v>1</v>
      </c>
      <c r="I72" s="28"/>
      <c r="J72" s="29"/>
      <c r="K72" s="28">
        <f t="shared" si="1"/>
        <v>0</v>
      </c>
      <c r="L72" s="1">
        <f t="shared" si="0"/>
        <v>0</v>
      </c>
    </row>
    <row r="73" spans="1:12" ht="25.5" customHeight="1" x14ac:dyDescent="0.2">
      <c r="A73" s="30"/>
      <c r="B73" s="38" t="s">
        <v>128</v>
      </c>
      <c r="C73" s="39"/>
      <c r="D73" s="39"/>
      <c r="E73" s="39"/>
      <c r="F73" s="39"/>
      <c r="G73" s="39"/>
      <c r="H73" s="39"/>
      <c r="I73" s="39"/>
      <c r="J73" s="39"/>
      <c r="K73" s="40"/>
    </row>
    <row r="74" spans="1:12" ht="15" customHeight="1" x14ac:dyDescent="0.2">
      <c r="A74" s="20" t="s">
        <v>119</v>
      </c>
      <c r="B74" s="34" t="s">
        <v>129</v>
      </c>
      <c r="C74" s="34"/>
      <c r="D74" s="34"/>
      <c r="E74" s="34"/>
      <c r="F74" s="34"/>
      <c r="G74" s="16" t="s">
        <v>51</v>
      </c>
      <c r="H74" s="16">
        <v>1</v>
      </c>
      <c r="I74" s="17"/>
      <c r="J74" s="23"/>
      <c r="K74" s="17">
        <f>H74*I74</f>
        <v>0</v>
      </c>
      <c r="L74" s="1">
        <f t="shared" si="0"/>
        <v>0</v>
      </c>
    </row>
    <row r="75" spans="1:12" ht="15" customHeight="1" x14ac:dyDescent="0.2">
      <c r="A75" s="20" t="s">
        <v>120</v>
      </c>
      <c r="B75" s="37" t="s">
        <v>130</v>
      </c>
      <c r="C75" s="37"/>
      <c r="D75" s="37"/>
      <c r="E75" s="37"/>
      <c r="F75" s="37"/>
      <c r="G75" s="9" t="s">
        <v>51</v>
      </c>
      <c r="H75" s="18">
        <v>1</v>
      </c>
      <c r="I75" s="8"/>
      <c r="J75" s="22"/>
      <c r="K75" s="19">
        <f t="shared" ref="K75:K81" si="2">H75*I75</f>
        <v>0</v>
      </c>
      <c r="L75" s="1">
        <f t="shared" si="0"/>
        <v>0</v>
      </c>
    </row>
    <row r="76" spans="1:12" ht="15" customHeight="1" x14ac:dyDescent="0.2">
      <c r="A76" s="20" t="s">
        <v>137</v>
      </c>
      <c r="B76" s="34" t="s">
        <v>131</v>
      </c>
      <c r="C76" s="34"/>
      <c r="D76" s="34"/>
      <c r="E76" s="34"/>
      <c r="F76" s="34"/>
      <c r="G76" s="16" t="s">
        <v>51</v>
      </c>
      <c r="H76" s="16">
        <v>1</v>
      </c>
      <c r="I76" s="17"/>
      <c r="J76" s="23"/>
      <c r="K76" s="17">
        <f t="shared" si="2"/>
        <v>0</v>
      </c>
      <c r="L76" s="1">
        <f t="shared" si="0"/>
        <v>0</v>
      </c>
    </row>
    <row r="77" spans="1:12" ht="15" customHeight="1" x14ac:dyDescent="0.2">
      <c r="A77" s="20" t="s">
        <v>138</v>
      </c>
      <c r="B77" s="35" t="s">
        <v>132</v>
      </c>
      <c r="C77" s="35"/>
      <c r="D77" s="35"/>
      <c r="E77" s="35"/>
      <c r="F77" s="35"/>
      <c r="G77" s="18" t="s">
        <v>51</v>
      </c>
      <c r="H77" s="18">
        <v>1</v>
      </c>
      <c r="I77" s="19"/>
      <c r="J77" s="21"/>
      <c r="K77" s="19">
        <f t="shared" si="2"/>
        <v>0</v>
      </c>
      <c r="L77" s="1">
        <f t="shared" si="0"/>
        <v>0</v>
      </c>
    </row>
    <row r="78" spans="1:12" ht="15" customHeight="1" x14ac:dyDescent="0.2">
      <c r="A78" s="20" t="s">
        <v>139</v>
      </c>
      <c r="B78" s="34" t="s">
        <v>133</v>
      </c>
      <c r="C78" s="34"/>
      <c r="D78" s="34"/>
      <c r="E78" s="34"/>
      <c r="F78" s="34"/>
      <c r="G78" s="16" t="s">
        <v>51</v>
      </c>
      <c r="H78" s="16">
        <v>1</v>
      </c>
      <c r="I78" s="17"/>
      <c r="J78" s="23"/>
      <c r="K78" s="17">
        <f t="shared" si="2"/>
        <v>0</v>
      </c>
      <c r="L78" s="1">
        <f t="shared" si="0"/>
        <v>0</v>
      </c>
    </row>
    <row r="79" spans="1:12" ht="15" customHeight="1" x14ac:dyDescent="0.2">
      <c r="A79" s="20" t="s">
        <v>140</v>
      </c>
      <c r="B79" s="35" t="s">
        <v>134</v>
      </c>
      <c r="C79" s="35"/>
      <c r="D79" s="35"/>
      <c r="E79" s="35"/>
      <c r="F79" s="35"/>
      <c r="G79" s="18" t="s">
        <v>51</v>
      </c>
      <c r="H79" s="18">
        <v>1</v>
      </c>
      <c r="I79" s="19"/>
      <c r="J79" s="21"/>
      <c r="K79" s="19">
        <f t="shared" si="2"/>
        <v>0</v>
      </c>
      <c r="L79" s="1">
        <f t="shared" si="0"/>
        <v>0</v>
      </c>
    </row>
    <row r="80" spans="1:12" ht="15" customHeight="1" x14ac:dyDescent="0.2">
      <c r="A80" s="20" t="s">
        <v>141</v>
      </c>
      <c r="B80" s="34" t="s">
        <v>135</v>
      </c>
      <c r="C80" s="34"/>
      <c r="D80" s="34"/>
      <c r="E80" s="34"/>
      <c r="F80" s="34"/>
      <c r="G80" s="16" t="s">
        <v>51</v>
      </c>
      <c r="H80" s="16">
        <v>1</v>
      </c>
      <c r="I80" s="17"/>
      <c r="J80" s="23"/>
      <c r="K80" s="17">
        <f t="shared" si="2"/>
        <v>0</v>
      </c>
      <c r="L80" s="1">
        <f t="shared" si="0"/>
        <v>0</v>
      </c>
    </row>
    <row r="81" spans="1:12" ht="15" customHeight="1" x14ac:dyDescent="0.2">
      <c r="A81" s="20" t="s">
        <v>142</v>
      </c>
      <c r="B81" s="35" t="s">
        <v>136</v>
      </c>
      <c r="C81" s="35"/>
      <c r="D81" s="35"/>
      <c r="E81" s="35"/>
      <c r="F81" s="35"/>
      <c r="G81" s="18" t="s">
        <v>51</v>
      </c>
      <c r="H81" s="18">
        <v>1</v>
      </c>
      <c r="I81" s="19"/>
      <c r="J81" s="21"/>
      <c r="K81" s="19">
        <f t="shared" si="2"/>
        <v>0</v>
      </c>
      <c r="L81" s="1">
        <f t="shared" si="0"/>
        <v>0</v>
      </c>
    </row>
    <row r="82" spans="1:12" ht="25.5" customHeight="1" x14ac:dyDescent="0.2">
      <c r="A82" s="30"/>
      <c r="B82" s="38" t="s">
        <v>143</v>
      </c>
      <c r="C82" s="39"/>
      <c r="D82" s="39"/>
      <c r="E82" s="39"/>
      <c r="F82" s="39"/>
      <c r="G82" s="39"/>
      <c r="H82" s="39"/>
      <c r="I82" s="39"/>
      <c r="J82" s="39"/>
      <c r="K82" s="40"/>
    </row>
    <row r="83" spans="1:12" ht="15" customHeight="1" x14ac:dyDescent="0.2">
      <c r="A83" s="20" t="s">
        <v>120</v>
      </c>
      <c r="B83" s="34" t="s">
        <v>151</v>
      </c>
      <c r="C83" s="34"/>
      <c r="D83" s="34"/>
      <c r="E83" s="34"/>
      <c r="F83" s="34"/>
      <c r="G83" s="16" t="s">
        <v>51</v>
      </c>
      <c r="H83" s="16">
        <v>1</v>
      </c>
      <c r="I83" s="17"/>
      <c r="J83" s="23"/>
      <c r="K83" s="17">
        <f>H83*I83</f>
        <v>0</v>
      </c>
      <c r="L83" s="1">
        <f t="shared" si="0"/>
        <v>0</v>
      </c>
    </row>
    <row r="84" spans="1:12" ht="15" customHeight="1" x14ac:dyDescent="0.2">
      <c r="A84" s="20" t="s">
        <v>137</v>
      </c>
      <c r="B84" s="35" t="s">
        <v>152</v>
      </c>
      <c r="C84" s="35"/>
      <c r="D84" s="35"/>
      <c r="E84" s="35"/>
      <c r="F84" s="35"/>
      <c r="G84" s="18" t="s">
        <v>51</v>
      </c>
      <c r="H84" s="18">
        <v>1</v>
      </c>
      <c r="I84" s="19"/>
      <c r="J84" s="21"/>
      <c r="K84" s="19">
        <f t="shared" ref="K84:K97" si="3">H84*I84</f>
        <v>0</v>
      </c>
      <c r="L84" s="1">
        <f t="shared" si="0"/>
        <v>0</v>
      </c>
    </row>
    <row r="85" spans="1:12" ht="15" customHeight="1" x14ac:dyDescent="0.2">
      <c r="A85" s="20" t="s">
        <v>138</v>
      </c>
      <c r="B85" s="36" t="s">
        <v>153</v>
      </c>
      <c r="C85" s="36"/>
      <c r="D85" s="36"/>
      <c r="E85" s="36"/>
      <c r="F85" s="36"/>
      <c r="G85" s="31" t="s">
        <v>51</v>
      </c>
      <c r="H85" s="16">
        <v>1</v>
      </c>
      <c r="I85" s="28"/>
      <c r="J85" s="29"/>
      <c r="K85" s="17">
        <f t="shared" si="3"/>
        <v>0</v>
      </c>
      <c r="L85" s="1">
        <f t="shared" si="0"/>
        <v>0</v>
      </c>
    </row>
    <row r="86" spans="1:12" ht="15" customHeight="1" x14ac:dyDescent="0.2">
      <c r="A86" s="20" t="s">
        <v>139</v>
      </c>
      <c r="B86" s="35" t="s">
        <v>154</v>
      </c>
      <c r="C86" s="35"/>
      <c r="D86" s="35"/>
      <c r="E86" s="35"/>
      <c r="F86" s="35"/>
      <c r="G86" s="18" t="s">
        <v>51</v>
      </c>
      <c r="H86" s="18">
        <v>1</v>
      </c>
      <c r="I86" s="19"/>
      <c r="J86" s="21"/>
      <c r="K86" s="19">
        <f t="shared" si="3"/>
        <v>0</v>
      </c>
      <c r="L86" s="1">
        <f t="shared" ref="L86:L97" si="4">J86*K86/100</f>
        <v>0</v>
      </c>
    </row>
    <row r="87" spans="1:12" ht="15" customHeight="1" x14ac:dyDescent="0.2">
      <c r="A87" s="20" t="s">
        <v>140</v>
      </c>
      <c r="B87" s="36" t="s">
        <v>155</v>
      </c>
      <c r="C87" s="36"/>
      <c r="D87" s="36"/>
      <c r="E87" s="36"/>
      <c r="F87" s="36"/>
      <c r="G87" s="31" t="s">
        <v>51</v>
      </c>
      <c r="H87" s="16">
        <v>1</v>
      </c>
      <c r="I87" s="28"/>
      <c r="J87" s="29"/>
      <c r="K87" s="17">
        <f t="shared" si="3"/>
        <v>0</v>
      </c>
      <c r="L87" s="1">
        <f t="shared" si="4"/>
        <v>0</v>
      </c>
    </row>
    <row r="88" spans="1:12" ht="15" customHeight="1" x14ac:dyDescent="0.2">
      <c r="A88" s="20" t="s">
        <v>141</v>
      </c>
      <c r="B88" s="35" t="s">
        <v>156</v>
      </c>
      <c r="C88" s="35"/>
      <c r="D88" s="35"/>
      <c r="E88" s="35"/>
      <c r="F88" s="35"/>
      <c r="G88" s="18" t="s">
        <v>51</v>
      </c>
      <c r="H88" s="18">
        <v>1</v>
      </c>
      <c r="I88" s="19"/>
      <c r="J88" s="21"/>
      <c r="K88" s="19">
        <f t="shared" si="3"/>
        <v>0</v>
      </c>
      <c r="L88" s="1">
        <f t="shared" si="4"/>
        <v>0</v>
      </c>
    </row>
    <row r="89" spans="1:12" ht="15" customHeight="1" x14ac:dyDescent="0.2">
      <c r="A89" s="20" t="s">
        <v>142</v>
      </c>
      <c r="B89" s="36" t="s">
        <v>157</v>
      </c>
      <c r="C89" s="36"/>
      <c r="D89" s="36"/>
      <c r="E89" s="36"/>
      <c r="F89" s="36"/>
      <c r="G89" s="31" t="s">
        <v>51</v>
      </c>
      <c r="H89" s="16">
        <v>1</v>
      </c>
      <c r="I89" s="28"/>
      <c r="J89" s="29"/>
      <c r="K89" s="17">
        <f t="shared" si="3"/>
        <v>0</v>
      </c>
      <c r="L89" s="1">
        <f t="shared" si="4"/>
        <v>0</v>
      </c>
    </row>
    <row r="90" spans="1:12" ht="15" customHeight="1" x14ac:dyDescent="0.2">
      <c r="A90" s="20" t="s">
        <v>144</v>
      </c>
      <c r="B90" s="35" t="s">
        <v>158</v>
      </c>
      <c r="C90" s="35"/>
      <c r="D90" s="35"/>
      <c r="E90" s="35"/>
      <c r="F90" s="35"/>
      <c r="G90" s="18" t="s">
        <v>51</v>
      </c>
      <c r="H90" s="18">
        <v>1</v>
      </c>
      <c r="I90" s="19"/>
      <c r="J90" s="21"/>
      <c r="K90" s="19">
        <f t="shared" si="3"/>
        <v>0</v>
      </c>
      <c r="L90" s="1">
        <f t="shared" si="4"/>
        <v>0</v>
      </c>
    </row>
    <row r="91" spans="1:12" ht="15" customHeight="1" x14ac:dyDescent="0.2">
      <c r="A91" s="20" t="s">
        <v>145</v>
      </c>
      <c r="B91" s="36" t="s">
        <v>159</v>
      </c>
      <c r="C91" s="36"/>
      <c r="D91" s="36"/>
      <c r="E91" s="36"/>
      <c r="F91" s="36"/>
      <c r="G91" s="31" t="s">
        <v>51</v>
      </c>
      <c r="H91" s="16">
        <v>1</v>
      </c>
      <c r="I91" s="28"/>
      <c r="J91" s="29"/>
      <c r="K91" s="17">
        <f t="shared" si="3"/>
        <v>0</v>
      </c>
      <c r="L91" s="1">
        <f t="shared" si="4"/>
        <v>0</v>
      </c>
    </row>
    <row r="92" spans="1:12" ht="15" customHeight="1" x14ac:dyDescent="0.2">
      <c r="A92" s="20" t="s">
        <v>146</v>
      </c>
      <c r="B92" s="35" t="s">
        <v>160</v>
      </c>
      <c r="C92" s="35"/>
      <c r="D92" s="35"/>
      <c r="E92" s="35"/>
      <c r="F92" s="35"/>
      <c r="G92" s="18" t="s">
        <v>51</v>
      </c>
      <c r="H92" s="18">
        <v>1</v>
      </c>
      <c r="I92" s="19"/>
      <c r="J92" s="21"/>
      <c r="K92" s="19">
        <f t="shared" si="3"/>
        <v>0</v>
      </c>
      <c r="L92" s="1">
        <f t="shared" si="4"/>
        <v>0</v>
      </c>
    </row>
    <row r="93" spans="1:12" ht="15" customHeight="1" x14ac:dyDescent="0.2">
      <c r="A93" s="20" t="s">
        <v>147</v>
      </c>
      <c r="B93" s="36" t="s">
        <v>161</v>
      </c>
      <c r="C93" s="36"/>
      <c r="D93" s="36"/>
      <c r="E93" s="36"/>
      <c r="F93" s="36"/>
      <c r="G93" s="31" t="s">
        <v>51</v>
      </c>
      <c r="H93" s="16">
        <v>1</v>
      </c>
      <c r="I93" s="28"/>
      <c r="J93" s="29"/>
      <c r="K93" s="17">
        <f t="shared" si="3"/>
        <v>0</v>
      </c>
      <c r="L93" s="1">
        <f t="shared" si="4"/>
        <v>0</v>
      </c>
    </row>
    <row r="94" spans="1:12" ht="15" customHeight="1" x14ac:dyDescent="0.2">
      <c r="A94" s="20" t="s">
        <v>148</v>
      </c>
      <c r="B94" s="35" t="s">
        <v>162</v>
      </c>
      <c r="C94" s="35"/>
      <c r="D94" s="35"/>
      <c r="E94" s="35"/>
      <c r="F94" s="35"/>
      <c r="G94" s="18" t="s">
        <v>51</v>
      </c>
      <c r="H94" s="18">
        <v>1</v>
      </c>
      <c r="I94" s="19"/>
      <c r="J94" s="21"/>
      <c r="K94" s="19">
        <f t="shared" si="3"/>
        <v>0</v>
      </c>
      <c r="L94" s="1">
        <f t="shared" si="4"/>
        <v>0</v>
      </c>
    </row>
    <row r="95" spans="1:12" ht="15" customHeight="1" x14ac:dyDescent="0.2">
      <c r="A95" s="20" t="s">
        <v>149</v>
      </c>
      <c r="B95" s="36" t="s">
        <v>163</v>
      </c>
      <c r="C95" s="36"/>
      <c r="D95" s="36"/>
      <c r="E95" s="36"/>
      <c r="F95" s="36"/>
      <c r="G95" s="31" t="s">
        <v>51</v>
      </c>
      <c r="H95" s="16">
        <v>1</v>
      </c>
      <c r="I95" s="28"/>
      <c r="J95" s="29"/>
      <c r="K95" s="17">
        <f t="shared" si="3"/>
        <v>0</v>
      </c>
      <c r="L95" s="1">
        <f t="shared" si="4"/>
        <v>0</v>
      </c>
    </row>
    <row r="96" spans="1:12" ht="15" customHeight="1" x14ac:dyDescent="0.2">
      <c r="A96" s="20" t="s">
        <v>150</v>
      </c>
      <c r="B96" s="35" t="s">
        <v>164</v>
      </c>
      <c r="C96" s="35"/>
      <c r="D96" s="35"/>
      <c r="E96" s="35"/>
      <c r="F96" s="35"/>
      <c r="G96" s="18" t="s">
        <v>51</v>
      </c>
      <c r="H96" s="18">
        <v>1</v>
      </c>
      <c r="I96" s="19"/>
      <c r="K96" s="19">
        <f t="shared" si="3"/>
        <v>0</v>
      </c>
      <c r="L96" s="1">
        <f t="shared" si="4"/>
        <v>0</v>
      </c>
    </row>
    <row r="97" spans="1:12" ht="15" customHeight="1" x14ac:dyDescent="0.2">
      <c r="A97" s="20" t="s">
        <v>165</v>
      </c>
      <c r="B97" s="36" t="s">
        <v>166</v>
      </c>
      <c r="C97" s="36"/>
      <c r="D97" s="36"/>
      <c r="E97" s="36"/>
      <c r="F97" s="36"/>
      <c r="G97" s="31" t="s">
        <v>51</v>
      </c>
      <c r="H97" s="16">
        <v>1</v>
      </c>
      <c r="I97" s="28"/>
      <c r="J97" s="29"/>
      <c r="K97" s="17">
        <f t="shared" si="3"/>
        <v>0</v>
      </c>
      <c r="L97" s="1">
        <f t="shared" si="4"/>
        <v>0</v>
      </c>
    </row>
    <row r="99" spans="1:12" ht="20.25" customHeight="1" x14ac:dyDescent="0.2">
      <c r="I99" s="10" t="s">
        <v>52</v>
      </c>
      <c r="J99" s="11"/>
      <c r="K99" s="12">
        <f>SUM(K19:K96)</f>
        <v>0</v>
      </c>
    </row>
    <row r="100" spans="1:12" ht="20.25" customHeight="1" x14ac:dyDescent="0.2">
      <c r="I100" s="10" t="s">
        <v>53</v>
      </c>
      <c r="J100" s="11"/>
      <c r="K100" s="12">
        <f>SUM(L19:L97)</f>
        <v>0</v>
      </c>
    </row>
    <row r="101" spans="1:12" ht="20.25" customHeight="1" thickBot="1" x14ac:dyDescent="0.25">
      <c r="I101" s="10" t="s">
        <v>54</v>
      </c>
      <c r="J101" s="11"/>
      <c r="K101" s="13">
        <f>K99+K100</f>
        <v>0</v>
      </c>
    </row>
    <row r="102" spans="1:12" ht="13.5" thickTop="1" x14ac:dyDescent="0.2"/>
    <row r="106" spans="1:12" x14ac:dyDescent="0.2">
      <c r="I106" s="1" t="s">
        <v>55</v>
      </c>
    </row>
    <row r="108" spans="1:12" x14ac:dyDescent="0.2">
      <c r="I108" s="1" t="s">
        <v>168</v>
      </c>
    </row>
  </sheetData>
  <sheetProtection selectLockedCells="1"/>
  <mergeCells count="87">
    <mergeCell ref="B31:F31"/>
    <mergeCell ref="B38:F38"/>
    <mergeCell ref="B32:F32"/>
    <mergeCell ref="B28:F28"/>
    <mergeCell ref="B85:F85"/>
    <mergeCell ref="B86:F86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29:F29"/>
    <mergeCell ref="B24:F24"/>
    <mergeCell ref="B18:F18"/>
    <mergeCell ref="B19:F19"/>
    <mergeCell ref="A14:K14"/>
    <mergeCell ref="B26:F26"/>
    <mergeCell ref="B27:F27"/>
    <mergeCell ref="B22:K22"/>
    <mergeCell ref="B25:F25"/>
    <mergeCell ref="B20:F20"/>
    <mergeCell ref="B21:K21"/>
    <mergeCell ref="B78:F78"/>
    <mergeCell ref="B30:F30"/>
    <mergeCell ref="B33:F33"/>
    <mergeCell ref="B34:F34"/>
    <mergeCell ref="B35:F35"/>
    <mergeCell ref="B36:F36"/>
    <mergeCell ref="B37:F37"/>
    <mergeCell ref="B74:F74"/>
    <mergeCell ref="B75:F75"/>
    <mergeCell ref="B76:F76"/>
    <mergeCell ref="B4:E4"/>
    <mergeCell ref="B5:E5"/>
    <mergeCell ref="B6:E6"/>
    <mergeCell ref="C9:D9"/>
    <mergeCell ref="B23:F23"/>
    <mergeCell ref="D8:E8"/>
    <mergeCell ref="A13:K13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87:F87"/>
    <mergeCell ref="B88:F88"/>
    <mergeCell ref="B89:F89"/>
    <mergeCell ref="B90:F90"/>
    <mergeCell ref="B69:F69"/>
    <mergeCell ref="B70:F70"/>
    <mergeCell ref="B71:F71"/>
    <mergeCell ref="B72:F72"/>
    <mergeCell ref="B77:F77"/>
    <mergeCell ref="B83:F83"/>
    <mergeCell ref="B84:F84"/>
    <mergeCell ref="B73:K73"/>
    <mergeCell ref="B82:K82"/>
    <mergeCell ref="B81:F81"/>
    <mergeCell ref="B79:F79"/>
    <mergeCell ref="B80:F80"/>
    <mergeCell ref="B96:F96"/>
    <mergeCell ref="B97:F97"/>
    <mergeCell ref="B91:F91"/>
    <mergeCell ref="B92:F92"/>
    <mergeCell ref="B93:F93"/>
    <mergeCell ref="B94:F94"/>
    <mergeCell ref="B95:F95"/>
  </mergeCells>
  <phoneticPr fontId="7" type="noConversion"/>
  <pageMargins left="0.70866141732283472" right="0.70866141732283472" top="0.94488188976377963" bottom="0.94488188976377963" header="0.51181102362204722" footer="0.51181102362204722"/>
  <pageSetup paperSize="9" scale="80" fitToHeight="0" orientation="portrait" horizontalDpi="1200" verticalDpi="1200" r:id="rId1"/>
  <headerFooter>
    <oddHeader>&amp;R&amp;"Arial,Krepko"&amp;12OBR-2</oddHeader>
    <oddFooter>&amp;CStran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Predračun (OBR-2)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Katja SAMBOLEC</cp:lastModifiedBy>
  <cp:lastPrinted>2020-09-18T09:53:15Z</cp:lastPrinted>
  <dcterms:created xsi:type="dcterms:W3CDTF">2018-10-08T09:53:45Z</dcterms:created>
  <dcterms:modified xsi:type="dcterms:W3CDTF">2020-09-18T09:53:32Z</dcterms:modified>
</cp:coreProperties>
</file>